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ОБРАНИЕ ДЕПУТАТОВ  (УТОЧНЕНИЕ И ИСПОЛНЕНИЕ)\2023 год\Исполнение 2023 г\Решение\"/>
    </mc:Choice>
  </mc:AlternateContent>
  <bookViews>
    <workbookView xWindow="360" yWindow="270" windowWidth="14940" windowHeight="9150"/>
  </bookViews>
  <sheets>
    <sheet name="Бюджет" sheetId="1" r:id="rId1"/>
  </sheets>
  <definedNames>
    <definedName name="APPT" localSheetId="0">Бюджет!$B$15</definedName>
    <definedName name="FIO" localSheetId="0">Бюджет!$F$15</definedName>
    <definedName name="LAST_CELL" localSheetId="0">Бюджет!$J$61</definedName>
    <definedName name="SIGN" localSheetId="0">Бюджет!$B$15:$H$16</definedName>
    <definedName name="_xlnm.Print_Area" localSheetId="0">Бюджет!$A$1:$C$57</definedName>
  </definedNames>
  <calcPr calcId="152511"/>
</workbook>
</file>

<file path=xl/calcChain.xml><?xml version="1.0" encoding="utf-8"?>
<calcChain xmlns="http://schemas.openxmlformats.org/spreadsheetml/2006/main">
  <c r="C53" i="1" l="1"/>
  <c r="C51" i="1"/>
  <c r="C48" i="1"/>
  <c r="C43" i="1"/>
  <c r="C40" i="1"/>
  <c r="C34" i="1"/>
  <c r="C31" i="1"/>
  <c r="C26" i="1"/>
  <c r="C20" i="1"/>
  <c r="C17" i="1"/>
  <c r="C15" i="1"/>
  <c r="C9" i="1"/>
  <c r="C8" i="1" l="1"/>
</calcChain>
</file>

<file path=xl/sharedStrings.xml><?xml version="1.0" encoding="utf-8"?>
<sst xmlns="http://schemas.openxmlformats.org/spreadsheetml/2006/main" count="105" uniqueCount="105">
  <si>
    <t>КФСР</t>
  </si>
  <si>
    <t>Наименование КФСР</t>
  </si>
  <si>
    <t>Итого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</si>
  <si>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</si>
  <si>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</si>
  <si>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</si>
  <si>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</si>
  <si>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</si>
  <si>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</si>
  <si>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</si>
  <si>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</si>
  <si>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</si>
  <si>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</si>
  <si>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</si>
  <si>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</si>
  <si>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</si>
  <si>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</si>
  <si>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</si>
  <si>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</si>
  <si>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</si>
  <si>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</si>
  <si>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0304</t>
  </si>
  <si>
    <t>Органы юстиции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</si>
  <si>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</si>
  <si>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</si>
  <si>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0400</t>
  </si>
  <si>
    <t>НАЦИОНАЛЬНАЯ ЭКОНОМИКА</t>
  </si>
  <si>
    <t>0401</t>
  </si>
  <si>
    <t>Общеэкономические вопросы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</si>
  <si>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</si>
  <si>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</si>
  <si>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</si>
  <si>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</si>
  <si>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</si>
  <si>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</si>
  <si>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</si>
  <si>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</si>
  <si>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</si>
  <si>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</si>
  <si>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</si>
  <si>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</si>
  <si>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</si>
  <si>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</si>
  <si>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</si>
  <si>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</si>
  <si>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</si>
  <si>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</si>
  <si>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</si>
  <si>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</si>
  <si>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</si>
  <si>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</si>
  <si>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</si>
  <si>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</si>
  <si>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</si>
  <si>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</si>
  <si>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</si>
  <si>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</si>
  <si>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</si>
  <si>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</si>
  <si>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</si>
  <si>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</si>
  <si>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</si>
  <si>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</si>
  <si>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</si>
  <si>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</si>
  <si>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</si>
  <si>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</si>
  <si>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</si>
  <si>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</si>
  <si>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</si>
  <si>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</si>
  <si>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</si>
  <si>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</si>
  <si>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1002</t>
  </si>
  <si>
    <t>Социальное обслуживание населения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</si>
  <si>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</si>
  <si>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</si>
  <si>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</si>
  <si>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</si>
  <si>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</si>
  <si>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</si>
  <si>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</si>
  <si>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</si>
  <si>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1102</t>
  </si>
  <si>
    <t>Массовый спорт</t>
  </si>
  <si>
    <t>1105</t>
  </si>
  <si>
    <t>Другие вопросы в области физической культуры и спорта</t>
  </si>
  <si>
    <t>1200</t>
  </si>
  <si>
    <t>СРЕДСТВА МАССОВОЙ ИНФОРМАЦИИ</t>
  </si>
  <si>
    <t>1202</t>
  </si>
  <si>
    <t>Периодическая печать и издательства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</si>
  <si>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</si>
  <si>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</si>
  <si>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</si>
  <si>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</si>
  <si>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1402</t>
  </si>
  <si>
    <t>Иные дотации</t>
  </si>
  <si>
    <t>1403</t>
  </si>
  <si>
    <t>Прочие межбюджетные трансферты общего характера</t>
  </si>
  <si>
    <t xml:space="preserve">Сумма </t>
  </si>
  <si>
    <t>(тыс. рублей)</t>
  </si>
  <si>
    <t>Приложение 3</t>
  </si>
  <si>
    <t xml:space="preserve">к Решению Собранию депутатов Катав-Ивановского муниципального района " Об исполнении районного бюджета Катав-Ивановского муниципального района за 2023 г."  </t>
  </si>
  <si>
    <t xml:space="preserve">от                2024 г.           № </t>
  </si>
  <si>
    <t>Расходы районного бюджета Катав-Ивановского муниципального района по разделам и подразделам бюджетной классификации расходов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</si>
</sst>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8.5"/>
      <name val="MS Sans Serif"/>
    </font>
    <font>
      <b/>
      <sz val="8"/>
      <name val="Arial Cyr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b/>
      <i/>
      <sz val="10"/>
      <name val="Arial Cyr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right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4" fontId="7" fillId="0" borderId="1" xfId="0" applyNumberFormat="1" applyFont="1" applyBorder="1" applyAlignment="1" applyProtection="1">
      <alignment horizontal="right"/>
    </xf>
    <xf numFmtId="0" fontId="0" fillId="0" borderId="0" xfId="0" applyAlignment="1">
      <alignment horizontal="left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6" fillId="0" borderId="0" xfId="0" applyFont="1" applyAlignment="1">
      <alignment horizontal="center" vertical="center" wrapText="1"/>
    </xf>
    <xf numFmtId="49" fontId="7" fillId="0" borderId="1" xfId="0" applyNumberFormat="1" applyFont="1" applyBorder="1" applyAlignment="1" applyProtection="1">
      <alignment horizontal="left"/>
    </xf>
    <xf numFmtId="0" fontId="8" fillId="0" borderId="1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J56"/>
  <sheetViews>
    <sheetView showGridLines="0" tabSelected="1" topLeftCell="A4" workbookViewId="0">
      <selection activeCell="G52" sqref="G52"/>
    </sheetView>
  </sheetViews>
  <sheetFormatPr defaultRowHeight="12.75" customHeight="1" outlineLevelRow="1" x14ac:dyDescent="0.2"/>
  <cols>
    <col min="1" max="1" width="66.140625" customWidth="1"/>
    <col min="2" max="2" width="18.7109375" customWidth="1"/>
    <col min="3" max="3" width="15.42578125" customWidth="1"/>
    <col min="4" max="6" width="9.140625" customWidth="1"/>
    <col min="7" max="7" width="13.140625" customWidth="1"/>
    <col min="8" max="10" width="9.140625" customWidth="1"/>
  </cols>
  <sheetData>
    <row r="1" spans="1:10" ht="12.75" customHeight="1" x14ac:dyDescent="0.2">
      <c r="B1" s="12" t="s">
        <v>101</v>
      </c>
      <c r="C1" s="12"/>
    </row>
    <row r="2" spans="1:10" ht="70.150000000000006" customHeight="1" x14ac:dyDescent="0.2">
      <c r="B2" s="13" t="s">
        <v>102</v>
      </c>
      <c r="C2" s="13"/>
    </row>
    <row r="3" spans="1:10" ht="12.75" customHeight="1" x14ac:dyDescent="0.2">
      <c r="B3" s="14" t="s">
        <v>103</v>
      </c>
      <c r="C3" s="14"/>
    </row>
    <row r="5" spans="1:10" ht="43.9" customHeight="1" x14ac:dyDescent="0.2">
      <c r="A5" s="15" t="s">
        <v>104</v>
      </c>
      <c r="B5" s="15"/>
      <c r="C5" s="15"/>
    </row>
    <row r="6" spans="1:10" x14ac:dyDescent="0.2">
      <c r="A6" s="2"/>
      <c r="B6" s="2"/>
      <c r="C6" s="4" t="s">
        <v>100</v>
      </c>
      <c r="D6" s="2"/>
      <c r="E6" s="2"/>
      <c r="F6" s="2"/>
      <c r="G6" s="2"/>
      <c r="H6" s="2"/>
      <c r="I6" s="1"/>
      <c r="J6" s="1"/>
    </row>
    <row r="7" spans="1:10" ht="22.15" customHeight="1" x14ac:dyDescent="0.2">
      <c r="A7" s="3" t="s">
        <v>1</v>
      </c>
      <c r="B7" s="3" t="s">
        <v>0</v>
      </c>
      <c r="C7" s="3" t="s">
        <v>99</v>
      </c>
    </row>
    <row r="8" spans="1:10" ht="13.15" customHeight="1" x14ac:dyDescent="0.2">
      <c r="A8" s="16" t="s">
        <v>2</v>
      </c>
      <c r="B8" s="17"/>
      <c r="C8" s="11">
        <f>C9+C15+C17+C20+C26+C31+C34+C40+C43+C48+C51+C53</f>
        <v>1723774.1</v>
      </c>
    </row>
    <row r="9" spans="1:10" x14ac:dyDescent="0.2">
      <c r="A9" s="5" t="s">
        <v>4</v>
      </c>
      <c r="B9" s="6" t="s">
        <v>3</v>
      </c>
      <c r="C9" s="7">
        <f>C10+C11+C12+C13+C14</f>
        <v>120560.09999999999</v>
      </c>
    </row>
    <row r="10" spans="1:10" ht="22.5" outlineLevel="1" x14ac:dyDescent="0.2">
      <c r="A10" s="8" t="s">
        <v>6</v>
      </c>
      <c r="B10" s="9" t="s">
        <v>5</v>
      </c>
      <c r="C10" s="10">
        <v>2052.8000000000002</v>
      </c>
    </row>
    <row r="11" spans="1:10" ht="22.5" outlineLevel="1" x14ac:dyDescent="0.2">
      <c r="A11" s="8" t="s">
        <v>8</v>
      </c>
      <c r="B11" s="9" t="s">
        <v>7</v>
      </c>
      <c r="C11" s="10">
        <v>5481.8</v>
      </c>
    </row>
    <row r="12" spans="1:10" ht="22.15" customHeight="1" outlineLevel="1" x14ac:dyDescent="0.2">
      <c r="A12" s="8" t="s">
        <v>10</v>
      </c>
      <c r="B12" s="9" t="s">
        <v>9</v>
      </c>
      <c r="C12" s="10">
        <v>47538.9</v>
      </c>
    </row>
    <row r="13" spans="1:10" ht="22.5" outlineLevel="1" x14ac:dyDescent="0.2">
      <c r="A13" s="8" t="s">
        <v>12</v>
      </c>
      <c r="B13" s="9" t="s">
        <v>11</v>
      </c>
      <c r="C13" s="10">
        <v>29334.400000000001</v>
      </c>
    </row>
    <row r="14" spans="1:10" outlineLevel="1" x14ac:dyDescent="0.2">
      <c r="A14" s="8" t="s">
        <v>14</v>
      </c>
      <c r="B14" s="9" t="s">
        <v>13</v>
      </c>
      <c r="C14" s="10">
        <v>36152.199999999997</v>
      </c>
    </row>
    <row r="15" spans="1:10" x14ac:dyDescent="0.2">
      <c r="A15" s="5" t="s">
        <v>16</v>
      </c>
      <c r="B15" s="6" t="s">
        <v>15</v>
      </c>
      <c r="C15" s="7">
        <f>C16</f>
        <v>1910.2</v>
      </c>
    </row>
    <row r="16" spans="1:10" outlineLevel="1" x14ac:dyDescent="0.2">
      <c r="A16" s="8" t="s">
        <v>18</v>
      </c>
      <c r="B16" s="9" t="s">
        <v>17</v>
      </c>
      <c r="C16" s="10">
        <v>1910.2</v>
      </c>
    </row>
    <row r="17" spans="1:3" x14ac:dyDescent="0.2">
      <c r="A17" s="5" t="s">
        <v>20</v>
      </c>
      <c r="B17" s="6" t="s">
        <v>19</v>
      </c>
      <c r="C17" s="7">
        <f>C18+C19</f>
        <v>3339.3</v>
      </c>
    </row>
    <row r="18" spans="1:3" outlineLevel="1" x14ac:dyDescent="0.2">
      <c r="A18" s="8" t="s">
        <v>22</v>
      </c>
      <c r="B18" s="9" t="s">
        <v>21</v>
      </c>
      <c r="C18" s="10">
        <v>3188.5</v>
      </c>
    </row>
    <row r="19" spans="1:3" ht="22.5" outlineLevel="1" x14ac:dyDescent="0.2">
      <c r="A19" s="8" t="s">
        <v>24</v>
      </c>
      <c r="B19" s="9" t="s">
        <v>23</v>
      </c>
      <c r="C19" s="10">
        <v>150.80000000000001</v>
      </c>
    </row>
    <row r="20" spans="1:3" x14ac:dyDescent="0.2">
      <c r="A20" s="5" t="s">
        <v>26</v>
      </c>
      <c r="B20" s="6" t="s">
        <v>25</v>
      </c>
      <c r="C20" s="7">
        <f>C21+C22+C23+C24+C25</f>
        <v>66942.7</v>
      </c>
    </row>
    <row r="21" spans="1:3" outlineLevel="1" x14ac:dyDescent="0.2">
      <c r="A21" s="8" t="s">
        <v>28</v>
      </c>
      <c r="B21" s="9" t="s">
        <v>27</v>
      </c>
      <c r="C21" s="10">
        <v>453.6</v>
      </c>
    </row>
    <row r="22" spans="1:3" outlineLevel="1" x14ac:dyDescent="0.2">
      <c r="A22" s="8" t="s">
        <v>30</v>
      </c>
      <c r="B22" s="9" t="s">
        <v>29</v>
      </c>
      <c r="C22" s="10">
        <v>1352.8</v>
      </c>
    </row>
    <row r="23" spans="1:3" outlineLevel="1" x14ac:dyDescent="0.2">
      <c r="A23" s="8" t="s">
        <v>32</v>
      </c>
      <c r="B23" s="9" t="s">
        <v>31</v>
      </c>
      <c r="C23" s="10">
        <v>2558.9</v>
      </c>
    </row>
    <row r="24" spans="1:3" outlineLevel="1" x14ac:dyDescent="0.2">
      <c r="A24" s="8" t="s">
        <v>34</v>
      </c>
      <c r="B24" s="9" t="s">
        <v>33</v>
      </c>
      <c r="C24" s="10">
        <v>61296.9</v>
      </c>
    </row>
    <row r="25" spans="1:3" outlineLevel="1" x14ac:dyDescent="0.2">
      <c r="A25" s="8" t="s">
        <v>36</v>
      </c>
      <c r="B25" s="9" t="s">
        <v>35</v>
      </c>
      <c r="C25" s="10">
        <v>1280.5</v>
      </c>
    </row>
    <row r="26" spans="1:3" x14ac:dyDescent="0.2">
      <c r="A26" s="5" t="s">
        <v>38</v>
      </c>
      <c r="B26" s="6" t="s">
        <v>37</v>
      </c>
      <c r="C26" s="7">
        <f>C27+C28+C29+C30</f>
        <v>155656.1</v>
      </c>
    </row>
    <row r="27" spans="1:3" outlineLevel="1" x14ac:dyDescent="0.2">
      <c r="A27" s="8" t="s">
        <v>40</v>
      </c>
      <c r="B27" s="9" t="s">
        <v>39</v>
      </c>
      <c r="C27" s="10">
        <v>8266.2999999999993</v>
      </c>
    </row>
    <row r="28" spans="1:3" outlineLevel="1" x14ac:dyDescent="0.2">
      <c r="A28" s="8" t="s">
        <v>42</v>
      </c>
      <c r="B28" s="9" t="s">
        <v>41</v>
      </c>
      <c r="C28" s="10">
        <v>76664.2</v>
      </c>
    </row>
    <row r="29" spans="1:3" outlineLevel="1" x14ac:dyDescent="0.2">
      <c r="A29" s="8" t="s">
        <v>44</v>
      </c>
      <c r="B29" s="9" t="s">
        <v>43</v>
      </c>
      <c r="C29" s="10">
        <v>12631.1</v>
      </c>
    </row>
    <row r="30" spans="1:3" outlineLevel="1" x14ac:dyDescent="0.2">
      <c r="A30" s="8" t="s">
        <v>46</v>
      </c>
      <c r="B30" s="9" t="s">
        <v>45</v>
      </c>
      <c r="C30" s="10">
        <v>58094.5</v>
      </c>
    </row>
    <row r="31" spans="1:3" x14ac:dyDescent="0.2">
      <c r="A31" s="5" t="s">
        <v>48</v>
      </c>
      <c r="B31" s="6" t="s">
        <v>47</v>
      </c>
      <c r="C31" s="7">
        <f>C32+C33</f>
        <v>2592.3000000000002</v>
      </c>
    </row>
    <row r="32" spans="1:3" outlineLevel="1" x14ac:dyDescent="0.2">
      <c r="A32" s="8" t="s">
        <v>50</v>
      </c>
      <c r="B32" s="9" t="s">
        <v>49</v>
      </c>
      <c r="C32" s="10">
        <v>1616.4</v>
      </c>
    </row>
    <row r="33" spans="1:3" outlineLevel="1" x14ac:dyDescent="0.2">
      <c r="A33" s="8" t="s">
        <v>52</v>
      </c>
      <c r="B33" s="9" t="s">
        <v>51</v>
      </c>
      <c r="C33" s="10">
        <v>975.9</v>
      </c>
    </row>
    <row r="34" spans="1:3" x14ac:dyDescent="0.2">
      <c r="A34" s="5" t="s">
        <v>54</v>
      </c>
      <c r="B34" s="6" t="s">
        <v>53</v>
      </c>
      <c r="C34" s="7">
        <f>C35+C36+C37+C38+C39</f>
        <v>688441.29999999993</v>
      </c>
    </row>
    <row r="35" spans="1:3" outlineLevel="1" x14ac:dyDescent="0.2">
      <c r="A35" s="8" t="s">
        <v>56</v>
      </c>
      <c r="B35" s="9" t="s">
        <v>55</v>
      </c>
      <c r="C35" s="10">
        <v>186874.5</v>
      </c>
    </row>
    <row r="36" spans="1:3" outlineLevel="1" x14ac:dyDescent="0.2">
      <c r="A36" s="8" t="s">
        <v>58</v>
      </c>
      <c r="B36" s="9" t="s">
        <v>57</v>
      </c>
      <c r="C36" s="10">
        <v>416870.2</v>
      </c>
    </row>
    <row r="37" spans="1:3" outlineLevel="1" x14ac:dyDescent="0.2">
      <c r="A37" s="8" t="s">
        <v>60</v>
      </c>
      <c r="B37" s="9" t="s">
        <v>59</v>
      </c>
      <c r="C37" s="10">
        <v>47594.6</v>
      </c>
    </row>
    <row r="38" spans="1:3" outlineLevel="1" x14ac:dyDescent="0.2">
      <c r="A38" s="8" t="s">
        <v>62</v>
      </c>
      <c r="B38" s="9" t="s">
        <v>61</v>
      </c>
      <c r="C38" s="10">
        <v>932.7</v>
      </c>
    </row>
    <row r="39" spans="1:3" outlineLevel="1" x14ac:dyDescent="0.2">
      <c r="A39" s="8" t="s">
        <v>64</v>
      </c>
      <c r="B39" s="9" t="s">
        <v>63</v>
      </c>
      <c r="C39" s="10">
        <v>36169.300000000003</v>
      </c>
    </row>
    <row r="40" spans="1:3" x14ac:dyDescent="0.2">
      <c r="A40" s="5" t="s">
        <v>66</v>
      </c>
      <c r="B40" s="6" t="s">
        <v>65</v>
      </c>
      <c r="C40" s="7">
        <f>C41+C42</f>
        <v>94461.2</v>
      </c>
    </row>
    <row r="41" spans="1:3" outlineLevel="1" x14ac:dyDescent="0.2">
      <c r="A41" s="8" t="s">
        <v>68</v>
      </c>
      <c r="B41" s="9" t="s">
        <v>67</v>
      </c>
      <c r="C41" s="10">
        <v>47042.1</v>
      </c>
    </row>
    <row r="42" spans="1:3" outlineLevel="1" x14ac:dyDescent="0.2">
      <c r="A42" s="8" t="s">
        <v>70</v>
      </c>
      <c r="B42" s="9" t="s">
        <v>69</v>
      </c>
      <c r="C42" s="10">
        <v>47419.1</v>
      </c>
    </row>
    <row r="43" spans="1:3" x14ac:dyDescent="0.2">
      <c r="A43" s="5" t="s">
        <v>72</v>
      </c>
      <c r="B43" s="6" t="s">
        <v>71</v>
      </c>
      <c r="C43" s="7">
        <f>C44+C45+C46+C47</f>
        <v>310127.40000000002</v>
      </c>
    </row>
    <row r="44" spans="1:3" outlineLevel="1" x14ac:dyDescent="0.2">
      <c r="A44" s="8" t="s">
        <v>74</v>
      </c>
      <c r="B44" s="9" t="s">
        <v>73</v>
      </c>
      <c r="C44" s="10">
        <v>63671.8</v>
      </c>
    </row>
    <row r="45" spans="1:3" outlineLevel="1" x14ac:dyDescent="0.2">
      <c r="A45" s="8" t="s">
        <v>76</v>
      </c>
      <c r="B45" s="9" t="s">
        <v>75</v>
      </c>
      <c r="C45" s="10">
        <v>142163</v>
      </c>
    </row>
    <row r="46" spans="1:3" outlineLevel="1" x14ac:dyDescent="0.2">
      <c r="A46" s="8" t="s">
        <v>78</v>
      </c>
      <c r="B46" s="9" t="s">
        <v>77</v>
      </c>
      <c r="C46" s="10">
        <v>80756.100000000006</v>
      </c>
    </row>
    <row r="47" spans="1:3" outlineLevel="1" x14ac:dyDescent="0.2">
      <c r="A47" s="8" t="s">
        <v>80</v>
      </c>
      <c r="B47" s="9" t="s">
        <v>79</v>
      </c>
      <c r="C47" s="10">
        <v>23536.5</v>
      </c>
    </row>
    <row r="48" spans="1:3" x14ac:dyDescent="0.2">
      <c r="A48" s="5" t="s">
        <v>82</v>
      </c>
      <c r="B48" s="6" t="s">
        <v>81</v>
      </c>
      <c r="C48" s="7">
        <f>C49+C50</f>
        <v>94024.200000000012</v>
      </c>
    </row>
    <row r="49" spans="1:3" outlineLevel="1" x14ac:dyDescent="0.2">
      <c r="A49" s="8" t="s">
        <v>84</v>
      </c>
      <c r="B49" s="9" t="s">
        <v>83</v>
      </c>
      <c r="C49" s="10">
        <v>20084.400000000001</v>
      </c>
    </row>
    <row r="50" spans="1:3" outlineLevel="1" x14ac:dyDescent="0.2">
      <c r="A50" s="8" t="s">
        <v>86</v>
      </c>
      <c r="B50" s="9" t="s">
        <v>85</v>
      </c>
      <c r="C50" s="10">
        <v>73939.8</v>
      </c>
    </row>
    <row r="51" spans="1:3" x14ac:dyDescent="0.2">
      <c r="A51" s="5" t="s">
        <v>88</v>
      </c>
      <c r="B51" s="6" t="s">
        <v>87</v>
      </c>
      <c r="C51" s="7">
        <f>C52</f>
        <v>1500</v>
      </c>
    </row>
    <row r="52" spans="1:3" outlineLevel="1" x14ac:dyDescent="0.2">
      <c r="A52" s="8" t="s">
        <v>90</v>
      </c>
      <c r="B52" s="9" t="s">
        <v>89</v>
      </c>
      <c r="C52" s="10">
        <v>1500</v>
      </c>
    </row>
    <row r="53" spans="1:3" ht="22.5" x14ac:dyDescent="0.2">
      <c r="A53" s="5" t="s">
        <v>92</v>
      </c>
      <c r="B53" s="6" t="s">
        <v>91</v>
      </c>
      <c r="C53" s="7">
        <f>C54+C55+C56</f>
        <v>184219.3</v>
      </c>
    </row>
    <row r="54" spans="1:3" ht="22.5" outlineLevel="1" x14ac:dyDescent="0.2">
      <c r="A54" s="8" t="s">
        <v>94</v>
      </c>
      <c r="B54" s="9" t="s">
        <v>93</v>
      </c>
      <c r="C54" s="10">
        <v>24030.3</v>
      </c>
    </row>
    <row r="55" spans="1:3" outlineLevel="1" x14ac:dyDescent="0.2">
      <c r="A55" s="8" t="s">
        <v>96</v>
      </c>
      <c r="B55" s="9" t="s">
        <v>95</v>
      </c>
      <c r="C55" s="10">
        <v>71206</v>
      </c>
    </row>
    <row r="56" spans="1:3" outlineLevel="1" x14ac:dyDescent="0.2">
      <c r="A56" s="8" t="s">
        <v>98</v>
      </c>
      <c r="B56" s="9" t="s">
        <v>97</v>
      </c>
      <c r="C56" s="10">
        <v>88983</v>
      </c>
    </row>
  </sheetData>
  <mergeCells count="5">
    <mergeCell ref="B1:C1"/>
    <mergeCell ref="B2:C2"/>
    <mergeCell ref="B3:C3"/>
    <mergeCell ref="A5:C5"/>
    <mergeCell ref="A8:B8"/>
  </mergeCells>
  <pageMargins left="0.55118110236220474" right="0.35433070866141736" top="0.39370078740157483" bottom="0.39370078740157483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Бюджет</vt:lpstr>
      <vt:lpstr>Бюджет!APPT</vt:lpstr>
      <vt:lpstr>Бюджет!FIO</vt:lpstr>
      <vt:lpstr>Бюджет!LAST_CELL</vt:lpstr>
      <vt:lpstr>Бюджет!SIGN</vt:lpstr>
      <vt:lpstr>Бюджет!Область_печати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Бюджетный отдел 2 Тараканова Мария Александровна</dc:creator>
  <dc:description>POI HSSF rep:2.56.0.102</dc:description>
  <cp:lastModifiedBy>finresurs2</cp:lastModifiedBy>
  <cp:lastPrinted>2024-03-18T06:18:59Z</cp:lastPrinted>
  <dcterms:created xsi:type="dcterms:W3CDTF">2024-03-15T11:43:37Z</dcterms:created>
  <dcterms:modified xsi:type="dcterms:W3CDTF">2024-03-18T06:19:12Z</dcterms:modified>
</cp:coreProperties>
</file>